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9440" windowHeight="15000"/>
  </bookViews>
  <sheets>
    <sheet name="1 числа месяца" sheetId="1" r:id="rId1"/>
    <sheet name="прил 13" sheetId="2" r:id="rId2"/>
    <sheet name="прил 14" sheetId="3" r:id="rId3"/>
  </sheets>
  <definedNames>
    <definedName name="_ftn1" localSheetId="0">'1 числа месяца'!#REF!</definedName>
    <definedName name="_ftn2" localSheetId="0">'1 числа месяца'!#REF!</definedName>
    <definedName name="_ftn3" localSheetId="0">'1 числа месяца'!#REF!</definedName>
    <definedName name="_ftnref1" localSheetId="0">'1 числа месяца'!$D$6</definedName>
    <definedName name="_ftnref2" localSheetId="0">'1 числа месяца'!$I$6</definedName>
    <definedName name="_ftnref3" localSheetId="0">'1 числа месяца'!$O$6</definedName>
    <definedName name="_xlnm.Print_Area" localSheetId="0">'1 числа месяца'!$A$1:$O$15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H14" i="2"/>
  <c r="I14" i="2"/>
  <c r="J14" i="2"/>
  <c r="K14" i="2"/>
  <c r="L14" i="2"/>
  <c r="M14" i="2"/>
  <c r="B14" i="2"/>
</calcChain>
</file>

<file path=xl/sharedStrings.xml><?xml version="1.0" encoding="utf-8"?>
<sst xmlns="http://schemas.openxmlformats.org/spreadsheetml/2006/main" count="143" uniqueCount="86">
  <si>
    <t>Региональные проекты/ ведомственные проекты/ комплексы процессных мероприятий</t>
  </si>
  <si>
    <t>Источник финансового обеспечения</t>
  </si>
  <si>
    <t>Код бюджетной классификации (бюджета Республики Тыва) [1]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</si>
  <si>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</si>
  <si>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</si>
  <si>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Фактический результат выполнения мероприятий (в отчетном периоде и нарастающим итогом с начала года) [3]</t>
  </si>
  <si>
    <t>ГРБС</t>
  </si>
  <si>
    <t>Рз</t>
  </si>
  <si>
    <t>Пр</t>
  </si>
  <si>
    <t>ЦСР</t>
  </si>
  <si>
    <t>ВР</t>
  </si>
  <si>
    <t>наименование</t>
  </si>
  <si>
    <t>значение</t>
  </si>
  <si>
    <t>план</t>
  </si>
  <si>
    <t>факт</t>
  </si>
  <si>
    <t>всего</t>
  </si>
  <si>
    <t>бюджет Республики Тыва (далее – РБ)</t>
  </si>
  <si>
    <t>федеральный бюджет (далее – ФБ)</t>
  </si>
  <si>
    <t>местные бюджеты (далее – МБ)</t>
  </si>
  <si>
    <t>внебюджетные источники (далее – ВБ)</t>
  </si>
  <si>
    <t xml:space="preserve">Приложение № 10 к Порядку разработки, реализации и оценки эффективности государственных программ Республики Тыва </t>
  </si>
  <si>
    <t>№ п/п</t>
  </si>
  <si>
    <t>Объем расходов, тыс. руб. [2]</t>
  </si>
  <si>
    <t>Государственная программа Республики Тыва «Развитие земельно-имущественных отношений на территории Республики Тыва»</t>
  </si>
  <si>
    <t>Количество объектов недвижимости, в отношении которых установлена кадастровая стоимость</t>
  </si>
  <si>
    <t>Министерство земельных и имущественных отношений РТ, муниципальные образования</t>
  </si>
  <si>
    <t>ед. тыс</t>
  </si>
  <si>
    <t>04</t>
  </si>
  <si>
    <t>Совокупные поступления в консолидированный бюджет Республики Тыва от земельного налога, доходов аренды и продажи земельных участков</t>
  </si>
  <si>
    <t>ед. измерения</t>
  </si>
  <si>
    <t>ГБУ РТ "Центр государственной кадастровой оценки"</t>
  </si>
  <si>
    <t>Приложение 13</t>
  </si>
  <si>
    <t>к Порядку разработки, реализации и оценки эффективности государственных программ Республики Тыва</t>
  </si>
  <si>
    <t>Наименование мероприятия</t>
  </si>
  <si>
    <t>Объемы финансирования (тыс.руб.)</t>
  </si>
  <si>
    <t>Фактический результат выполнения мероприятий</t>
  </si>
  <si>
    <t>Федеральный бюджет</t>
  </si>
  <si>
    <t>Республиканский бюджет</t>
  </si>
  <si>
    <t>местные бюджеты</t>
  </si>
  <si>
    <t>внебюджетные источники</t>
  </si>
  <si>
    <t>Предусмотрено программой</t>
  </si>
  <si>
    <t>Предусмотрено уточненной бюджетной росписью на отчетный  период</t>
  </si>
  <si>
    <t xml:space="preserve">Исполнено (кассовые расходы) </t>
  </si>
  <si>
    <t>Приложение 14</t>
  </si>
  <si>
    <t>ПОКАЗАТЕЛИ</t>
  </si>
  <si>
    <t>Наименование показателя</t>
  </si>
  <si>
    <t>Единица измерения</t>
  </si>
  <si>
    <t xml:space="preserve">Период, год </t>
  </si>
  <si>
    <t>Причина</t>
  </si>
  <si>
    <t>1.1</t>
  </si>
  <si>
    <t>-</t>
  </si>
  <si>
    <t xml:space="preserve">единица </t>
  </si>
  <si>
    <t>га</t>
  </si>
  <si>
    <t>Количество объектов недвижимости в кадастровых кварталах, в отношении которых проведены кадастровые работы</t>
  </si>
  <si>
    <t>ед.</t>
  </si>
  <si>
    <t>Министерство земельных и имущественных отношений РТ</t>
  </si>
  <si>
    <t>тыс.руб</t>
  </si>
  <si>
    <t>Доля границ между субъектами Российской Федерации и муниципальными образованиями, по которым описаны границы и данные внесены в единый кадастр недвижимости</t>
  </si>
  <si>
    <t>%</t>
  </si>
  <si>
    <t>1.2</t>
  </si>
  <si>
    <t>1.3</t>
  </si>
  <si>
    <t>1.4</t>
  </si>
  <si>
    <t>1.5</t>
  </si>
  <si>
    <t>проценты</t>
  </si>
  <si>
    <t>тыс.рублей</t>
  </si>
  <si>
    <t>2.1. Государственная кадастровая оценка объектов недвижимости</t>
  </si>
  <si>
    <t xml:space="preserve">Создание крупномасштабного картографического материала </t>
  </si>
  <si>
    <t>Выполнение кадастровых работ на территории Республики Тыва</t>
  </si>
  <si>
    <t>Базовое значение/год</t>
  </si>
  <si>
    <t xml:space="preserve"> Государственная кадастровая оценка объектов недвижимости</t>
  </si>
  <si>
    <t>Утверждено на 2026 год законом о бюджете</t>
  </si>
  <si>
    <t>Проведение картографических работ на территории республики в 2026 году не планируется, в связи с чем, вносятся изменения в государственную программу в части базового значения показателя на период 2026-2030 гг.</t>
  </si>
  <si>
    <t>В Законе Республики Тыва № 82-ЗРТ от 16.12.2026 «О республиканском бюджете Республики Тыва на 2026 год и на плановый период 2027 и 2028 годов» по показателю предусмотрено 7500 тыс. рублей. В настоящее время вносятся изменения в государственную программу в части приведения лимитов финансирования.</t>
  </si>
  <si>
    <t>Земельный налог: план (22875,5) факт предварительный (25167,14). Аренда земельных участков: план (32224,0) факт предварительный (47184,73). Продажа земельных участков : план  (10450,0) факт предварительный (7699,88).</t>
  </si>
  <si>
    <t xml:space="preserve">За 2025 г. внесены в Единый государственный реестр недвижимости сведения о границах 141 муниципальных образований из 143 границ муниципальных образований, что составляет 98,6 % от общего количества муниципальных образований республики.  
В ходе землеустроительных работ по уточнению границ пгт. Каа-Хем и сумона Кара-Хаак Кызылского района выявлены расхождения с Законом Республики Тыва от 24.12.2010 № 268 ВХ-1 "О статусе муниципальных образований Республики Тыва". В связи с этим, внесение изменений в план-график проведения и завершения работ по описанию местоположения границ муниципальных образований   пгт. Каа-Хем и сумона Кара-Хаак Кызылского района перенесен до 1 июля 2026 года. В настоящее время исполнителями работ ООО «Тывагипрозем» и ООО «Вектор» подготовлены картографические описания границ городского поселения пгт. Каа-Хем Кызылского районы и сумона Кара-Хаак Кызылского района и направлены для согласования вышеуказанным администрациям.  
</t>
  </si>
  <si>
    <t xml:space="preserve">По состоянию на 01.04.2026 в рамках ст. 16 Федерального закона от 03.07.2016 № 237-ФЗ "О государственной кадастровой оценке" определена кадастровая стоимость у  15943 объектов недвижимости. По итогам расчета кадастровой стоимости объектов недвижимости Учреждением составлено 111 актов об определении кадастровой стоимости в форме электронного документа, включающий в себя систематизированные сведения об определении кадастровой стоимости, и без нарушения сроков направлены в филиал ППК "Роскадастр" по Республике Тыва для внесения сведений о кадастровой стоимости в ФГИС "Единая цифровая платформа "НСПД", а также размещены на официальном сайте Учреждения в информационно-телекоммуникационной сети «Интернет» (http://tsgko17.ru/).  </t>
  </si>
  <si>
    <t xml:space="preserve">По состоянию на 01.04.2026 в рамках ст. 16 Федерального закона от 03.07.2016 № 237-ФЗ "О государственной кадастровой оценке" определена кадастровая стоимость у  15943 объектов недвижимости. По итогам расчета кадастровой стоимости объектов недвижимости Учреждением составлено 111 актов об определении кадастровой стоимости в форме электронного документа, включающий в себя систематизированные сведения об определении кадастровой стоимости, и без нарушения сроков направлены в филиал ППК "Роскадастр" по Республике Тыва для внесения сведений о кадастровой стоимости в ФГИС "Единая цифровая платформа "НСПД", а также размещены на официальном сайте Учреждения в информационно-телекоммуникационной сети «Интернет» (http://tsgko17.ru/).   </t>
  </si>
  <si>
    <t>государственой программы Республики Тыва «Развитие земельно-имущественных отношений на территории Республики Тыва» на 01 апреля 2026 года</t>
  </si>
  <si>
    <t>Информация о ходе реализации государственной программы «Развитие земельно-имущественных отношений на территории Республики Тыва» на 01 апреля 2026 год</t>
  </si>
  <si>
    <t>В Законе Республики Тыва № 82-ЗРТ от 16.12.2026 «О республиканском бюджете Республики Тыва на 2026 год и на плановый период 2027 и 2028 годов» по показателю предусмотрено 1600 тыс. рублей. В настоящее время вносятся изменения в государственную программу в части приведения лимитов финансирования.</t>
  </si>
  <si>
    <t>В Законе Республики Тыва № 82-ЗРТ от 16.12.2026 «О республиканском бюджете Республики Тыва на 2026 год и на плановый период 2027 и 2028 годов» по показателю предусмотрено 5000 тыс. рублей. В настоящее время вносятся изменения в государственную программу в части приведения лимитов финансирования.</t>
  </si>
  <si>
    <t>Оценка государственного имущества, подлежащего к приватизации</t>
  </si>
  <si>
    <t>Социальные выплаты гражданам на приобретение земельного участка и улучшение жилищных условий, в том числе с использованием земельных сертификатов</t>
  </si>
  <si>
    <t>Всего по госпрограмме</t>
  </si>
  <si>
    <t>1.6</t>
  </si>
  <si>
    <t>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</si>
</sst>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_-* #,##0.0_-;\-* #,##0.0_-;_-* &quot;-&quot;??_-;_-@_-"/>
    <numFmt numFmtId="167" formatCode="#,##0.0"/>
    <numFmt numFmtId="16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  <xf numFmtId="0" fontId="1" fillId="0" borderId="0"/>
    <xf numFmtId="0" fontId="8" fillId="0" borderId="0"/>
  </cellStyleXfs>
  <cellXfs count="115">
    <xf numFmtId="0" fontId="0" fillId="0" borderId="0" xfId="0"/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 wrapText="1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1" fillId="0" borderId="0" xfId="4" applyFont="1"/>
    <xf numFmtId="0" fontId="11" fillId="0" borderId="0" xfId="4" applyFont="1" applyAlignment="1">
      <alignment horizontal="center"/>
    </xf>
    <xf numFmtId="0" fontId="13" fillId="0" borderId="0" xfId="4" applyFont="1" applyAlignment="1">
      <alignment horizontal="center" vertical="center"/>
    </xf>
    <xf numFmtId="0" fontId="13" fillId="0" borderId="0" xfId="4" applyFont="1"/>
    <xf numFmtId="0" fontId="13" fillId="0" borderId="0" xfId="4" applyFont="1" applyAlignment="1">
      <alignment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top" wrapText="1"/>
    </xf>
    <xf numFmtId="0" fontId="13" fillId="0" borderId="1" xfId="4" applyFont="1" applyBorder="1" applyAlignment="1">
      <alignment horizontal="left" vertical="center" wrapText="1"/>
    </xf>
    <xf numFmtId="0" fontId="14" fillId="0" borderId="7" xfId="4" applyFont="1" applyBorder="1" applyAlignment="1">
      <alignment vertical="center"/>
    </xf>
    <xf numFmtId="0" fontId="14" fillId="0" borderId="8" xfId="4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4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4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vertical="center" wrapText="1"/>
    </xf>
    <xf numFmtId="164" fontId="4" fillId="0" borderId="1" xfId="3" applyFont="1" applyFill="1" applyBorder="1" applyAlignment="1">
      <alignment horizontal="center" vertical="top" wrapText="1"/>
    </xf>
    <xf numFmtId="166" fontId="11" fillId="0" borderId="1" xfId="4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168" fontId="13" fillId="0" borderId="1" xfId="3" applyNumberFormat="1" applyFont="1" applyFill="1" applyBorder="1" applyAlignment="1">
      <alignment horizontal="center" vertical="center"/>
    </xf>
    <xf numFmtId="164" fontId="13" fillId="0" borderId="1" xfId="3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3" fillId="0" borderId="1" xfId="4" applyFont="1" applyFill="1" applyBorder="1"/>
    <xf numFmtId="0" fontId="4" fillId="0" borderId="1" xfId="0" applyFont="1" applyFill="1" applyBorder="1" applyAlignment="1">
      <alignment vertical="top" wrapText="1"/>
    </xf>
    <xf numFmtId="4" fontId="4" fillId="0" borderId="0" xfId="0" applyNumberFormat="1" applyFont="1" applyFill="1" applyAlignment="1">
      <alignment vertical="top"/>
    </xf>
    <xf numFmtId="2" fontId="13" fillId="0" borderId="1" xfId="4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5" fontId="11" fillId="0" borderId="1" xfId="4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/>
    </xf>
    <xf numFmtId="167" fontId="11" fillId="0" borderId="1" xfId="4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left" vertical="top" wrapText="1" indent="1"/>
    </xf>
    <xf numFmtId="168" fontId="13" fillId="0" borderId="1" xfId="3" applyNumberFormat="1" applyFont="1" applyFill="1" applyBorder="1" applyAlignment="1">
      <alignment vertical="center"/>
    </xf>
    <xf numFmtId="0" fontId="12" fillId="0" borderId="1" xfId="0" applyFont="1" applyBorder="1" applyAlignment="1">
      <alignment vertical="top" wrapText="1"/>
    </xf>
    <xf numFmtId="167" fontId="12" fillId="0" borderId="1" xfId="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13" fillId="0" borderId="1" xfId="4" applyFont="1" applyBorder="1"/>
    <xf numFmtId="49" fontId="13" fillId="0" borderId="1" xfId="4" applyNumberFormat="1" applyFont="1" applyBorder="1" applyAlignment="1">
      <alignment horizontal="center"/>
    </xf>
    <xf numFmtId="0" fontId="13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4" fillId="2" borderId="2" xfId="3" applyNumberFormat="1" applyFont="1" applyFill="1" applyBorder="1" applyAlignment="1">
      <alignment horizontal="center" vertical="top" wrapText="1"/>
    </xf>
    <xf numFmtId="0" fontId="4" fillId="2" borderId="3" xfId="3" applyNumberFormat="1" applyFont="1" applyFill="1" applyBorder="1" applyAlignment="1">
      <alignment horizontal="center" vertical="top" wrapText="1"/>
    </xf>
    <xf numFmtId="0" fontId="4" fillId="2" borderId="4" xfId="3" applyNumberFormat="1" applyFont="1" applyFill="1" applyBorder="1" applyAlignment="1">
      <alignment horizontal="center" vertical="top" wrapText="1"/>
    </xf>
    <xf numFmtId="0" fontId="7" fillId="0" borderId="2" xfId="3" applyNumberFormat="1" applyFont="1" applyFill="1" applyBorder="1" applyAlignment="1">
      <alignment horizontal="center" vertical="top" wrapText="1"/>
    </xf>
    <xf numFmtId="0" fontId="7" fillId="0" borderId="3" xfId="3" applyNumberFormat="1" applyFont="1" applyFill="1" applyBorder="1" applyAlignment="1">
      <alignment horizontal="center" vertical="top" wrapText="1"/>
    </xf>
    <xf numFmtId="0" fontId="7" fillId="0" borderId="4" xfId="3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2" fillId="0" borderId="1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1" fillId="0" borderId="5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3" fillId="0" borderId="7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4"/>
    <cellStyle name="Обычный 2 13" xfId="2"/>
    <cellStyle name="Обычный 2 2" xfId="5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70" zoomScaleNormal="70" workbookViewId="0">
      <pane xSplit="2" ySplit="9" topLeftCell="M19" activePane="bottomRight" state="frozen"/>
      <selection pane="topRight" activeCell="C1" sqref="C1"/>
      <selection pane="bottomLeft" activeCell="A8" sqref="A8"/>
      <selection pane="bottomRight" activeCell="O21" sqref="O21"/>
    </sheetView>
  </sheetViews>
  <sheetFormatPr defaultColWidth="9.140625" defaultRowHeight="18.75" x14ac:dyDescent="0.25"/>
  <cols>
    <col min="1" max="1" width="4.5703125" style="3" customWidth="1"/>
    <col min="2" max="2" width="19.85546875" style="3" customWidth="1"/>
    <col min="3" max="3" width="25.5703125" style="12" customWidth="1"/>
    <col min="4" max="6" width="8.5703125" style="12" customWidth="1"/>
    <col min="7" max="7" width="18" style="12" customWidth="1"/>
    <col min="8" max="8" width="9.42578125" style="12" customWidth="1"/>
    <col min="9" max="9" width="18.85546875" style="12" customWidth="1"/>
    <col min="10" max="10" width="21.28515625" style="3" customWidth="1"/>
    <col min="11" max="11" width="26.140625" style="3" customWidth="1"/>
    <col min="12" max="12" width="11.85546875" style="3" customWidth="1"/>
    <col min="13" max="13" width="14" style="3" customWidth="1"/>
    <col min="14" max="14" width="11.85546875" style="3" bestFit="1" customWidth="1"/>
    <col min="15" max="15" width="159" style="3" customWidth="1"/>
    <col min="16" max="16384" width="9.140625" style="3"/>
  </cols>
  <sheetData>
    <row r="1" spans="1:15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</row>
    <row r="2" spans="1:15" ht="45" customHeight="1" x14ac:dyDescent="0.25">
      <c r="A2" s="1"/>
      <c r="B2" s="1"/>
      <c r="C2" s="2"/>
      <c r="D2" s="2"/>
      <c r="E2" s="2"/>
      <c r="F2" s="2"/>
      <c r="G2" s="2"/>
      <c r="H2" s="2"/>
      <c r="I2" s="2"/>
      <c r="J2" s="1"/>
      <c r="K2" s="78" t="s">
        <v>20</v>
      </c>
      <c r="L2" s="78"/>
      <c r="M2" s="78"/>
      <c r="N2" s="78"/>
      <c r="O2" s="78"/>
    </row>
    <row r="3" spans="1:15" ht="17.25" customHeight="1" x14ac:dyDescent="0.25">
      <c r="A3" s="1"/>
      <c r="B3" s="1"/>
      <c r="C3" s="2"/>
      <c r="D3" s="2"/>
      <c r="E3" s="2"/>
      <c r="F3" s="2"/>
      <c r="G3" s="2"/>
      <c r="H3" s="2"/>
      <c r="I3" s="2"/>
      <c r="J3" s="1"/>
      <c r="K3" s="4"/>
      <c r="L3" s="4"/>
      <c r="M3" s="4"/>
      <c r="N3" s="4"/>
      <c r="O3" s="4"/>
    </row>
    <row r="4" spans="1:15" ht="29.25" customHeight="1" x14ac:dyDescent="0.25">
      <c r="A4" s="87" t="s">
        <v>78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x14ac:dyDescent="0.25">
      <c r="A5" s="1"/>
      <c r="B5" s="1"/>
      <c r="C5" s="2"/>
      <c r="D5" s="2"/>
      <c r="E5" s="2"/>
      <c r="F5" s="2"/>
      <c r="G5" s="2"/>
      <c r="H5" s="2"/>
      <c r="I5" s="2"/>
      <c r="J5" s="1"/>
      <c r="K5" s="1"/>
      <c r="L5" s="1"/>
      <c r="M5" s="1"/>
      <c r="N5" s="1"/>
      <c r="O5" s="1"/>
    </row>
    <row r="6" spans="1:15" s="6" customFormat="1" ht="77.25" customHeight="1" x14ac:dyDescent="0.25">
      <c r="A6" s="79" t="s">
        <v>21</v>
      </c>
      <c r="B6" s="85" t="s">
        <v>0</v>
      </c>
      <c r="C6" s="84" t="s">
        <v>1</v>
      </c>
      <c r="D6" s="95" t="s">
        <v>2</v>
      </c>
      <c r="E6" s="95"/>
      <c r="F6" s="95"/>
      <c r="G6" s="95"/>
      <c r="H6" s="95"/>
      <c r="I6" s="95" t="s">
        <v>22</v>
      </c>
      <c r="J6" s="85" t="s">
        <v>3</v>
      </c>
      <c r="K6" s="85" t="s">
        <v>4</v>
      </c>
      <c r="L6" s="85"/>
      <c r="M6" s="85"/>
      <c r="N6" s="85"/>
      <c r="O6" s="83" t="s">
        <v>5</v>
      </c>
    </row>
    <row r="7" spans="1:15" s="6" customFormat="1" ht="18.75" customHeight="1" x14ac:dyDescent="0.25">
      <c r="A7" s="80"/>
      <c r="B7" s="85"/>
      <c r="C7" s="84"/>
      <c r="D7" s="84" t="s">
        <v>6</v>
      </c>
      <c r="E7" s="84" t="s">
        <v>7</v>
      </c>
      <c r="F7" s="84" t="s">
        <v>8</v>
      </c>
      <c r="G7" s="84" t="s">
        <v>9</v>
      </c>
      <c r="H7" s="84" t="s">
        <v>10</v>
      </c>
      <c r="I7" s="95"/>
      <c r="J7" s="85"/>
      <c r="K7" s="85" t="s">
        <v>11</v>
      </c>
      <c r="L7" s="79" t="s">
        <v>29</v>
      </c>
      <c r="M7" s="85" t="s">
        <v>12</v>
      </c>
      <c r="N7" s="85"/>
      <c r="O7" s="83"/>
    </row>
    <row r="8" spans="1:15" s="6" customFormat="1" ht="18.75" customHeight="1" x14ac:dyDescent="0.25">
      <c r="A8" s="81"/>
      <c r="B8" s="85"/>
      <c r="C8" s="84"/>
      <c r="D8" s="84"/>
      <c r="E8" s="84"/>
      <c r="F8" s="84"/>
      <c r="G8" s="84"/>
      <c r="H8" s="84"/>
      <c r="I8" s="95"/>
      <c r="J8" s="85"/>
      <c r="K8" s="85"/>
      <c r="L8" s="81"/>
      <c r="M8" s="5" t="s">
        <v>13</v>
      </c>
      <c r="N8" s="5" t="s">
        <v>14</v>
      </c>
      <c r="O8" s="83"/>
    </row>
    <row r="9" spans="1:15" x14ac:dyDescent="0.25">
      <c r="A9" s="7">
        <v>1</v>
      </c>
      <c r="B9" s="7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7">
        <v>10</v>
      </c>
      <c r="K9" s="7">
        <v>11</v>
      </c>
      <c r="L9" s="7">
        <v>12</v>
      </c>
      <c r="M9" s="8">
        <v>13</v>
      </c>
      <c r="N9" s="8">
        <v>14</v>
      </c>
      <c r="O9" s="7">
        <v>15</v>
      </c>
    </row>
    <row r="10" spans="1:15" s="6" customFormat="1" ht="24.75" customHeight="1" x14ac:dyDescent="0.25">
      <c r="A10" s="89">
        <v>1</v>
      </c>
      <c r="B10" s="88" t="s">
        <v>23</v>
      </c>
      <c r="C10" s="26" t="s">
        <v>15</v>
      </c>
      <c r="D10" s="9">
        <v>926</v>
      </c>
      <c r="E10" s="10" t="s">
        <v>27</v>
      </c>
      <c r="F10" s="9">
        <v>12</v>
      </c>
      <c r="G10" s="9">
        <v>2650142603</v>
      </c>
      <c r="H10" s="9">
        <v>611</v>
      </c>
      <c r="I10" s="45">
        <v>0</v>
      </c>
      <c r="J10" s="102" t="s">
        <v>30</v>
      </c>
      <c r="K10" s="102" t="s">
        <v>24</v>
      </c>
      <c r="L10" s="73" t="s">
        <v>54</v>
      </c>
      <c r="M10" s="96">
        <v>393479</v>
      </c>
      <c r="N10" s="99">
        <v>15943</v>
      </c>
      <c r="O10" s="75" t="s">
        <v>75</v>
      </c>
    </row>
    <row r="11" spans="1:15" s="6" customFormat="1" ht="81.75" customHeight="1" x14ac:dyDescent="0.25">
      <c r="A11" s="90"/>
      <c r="B11" s="88"/>
      <c r="C11" s="26" t="s">
        <v>16</v>
      </c>
      <c r="D11" s="9">
        <v>926</v>
      </c>
      <c r="E11" s="10" t="s">
        <v>27</v>
      </c>
      <c r="F11" s="9">
        <v>12</v>
      </c>
      <c r="G11" s="9">
        <v>2650142603</v>
      </c>
      <c r="H11" s="9">
        <v>611</v>
      </c>
      <c r="I11" s="45">
        <v>0</v>
      </c>
      <c r="J11" s="102"/>
      <c r="K11" s="102"/>
      <c r="L11" s="73"/>
      <c r="M11" s="97"/>
      <c r="N11" s="100"/>
      <c r="O11" s="76"/>
    </row>
    <row r="12" spans="1:15" s="6" customFormat="1" ht="45.75" customHeight="1" x14ac:dyDescent="0.25">
      <c r="A12" s="90"/>
      <c r="B12" s="88"/>
      <c r="C12" s="102" t="s">
        <v>17</v>
      </c>
      <c r="D12" s="73"/>
      <c r="E12" s="73"/>
      <c r="F12" s="73"/>
      <c r="G12" s="73"/>
      <c r="H12" s="73"/>
      <c r="I12" s="74">
        <v>0</v>
      </c>
      <c r="J12" s="102"/>
      <c r="K12" s="102"/>
      <c r="L12" s="73"/>
      <c r="M12" s="97"/>
      <c r="N12" s="100"/>
      <c r="O12" s="76"/>
    </row>
    <row r="13" spans="1:15" s="6" customFormat="1" ht="29.25" customHeight="1" x14ac:dyDescent="0.25">
      <c r="A13" s="90"/>
      <c r="B13" s="88"/>
      <c r="C13" s="102"/>
      <c r="D13" s="73"/>
      <c r="E13" s="73"/>
      <c r="F13" s="73"/>
      <c r="G13" s="73"/>
      <c r="H13" s="73"/>
      <c r="I13" s="74"/>
      <c r="J13" s="102"/>
      <c r="K13" s="102"/>
      <c r="L13" s="73"/>
      <c r="M13" s="98"/>
      <c r="N13" s="101"/>
      <c r="O13" s="77"/>
    </row>
    <row r="14" spans="1:15" s="6" customFormat="1" ht="33.75" hidden="1" customHeight="1" x14ac:dyDescent="0.25">
      <c r="A14" s="90"/>
      <c r="B14" s="88"/>
      <c r="C14" s="26" t="s">
        <v>18</v>
      </c>
      <c r="D14" s="9"/>
      <c r="E14" s="9"/>
      <c r="F14" s="9"/>
      <c r="G14" s="9"/>
      <c r="H14" s="9"/>
      <c r="I14" s="11">
        <v>0</v>
      </c>
      <c r="J14" s="86" t="s">
        <v>25</v>
      </c>
      <c r="K14" s="86" t="s">
        <v>28</v>
      </c>
      <c r="L14" s="92" t="s">
        <v>26</v>
      </c>
      <c r="M14" s="93"/>
      <c r="N14" s="94"/>
      <c r="O14" s="82"/>
    </row>
    <row r="15" spans="1:15" s="6" customFormat="1" ht="110.25" hidden="1" customHeight="1" x14ac:dyDescent="0.25">
      <c r="A15" s="91"/>
      <c r="B15" s="88"/>
      <c r="C15" s="26" t="s">
        <v>19</v>
      </c>
      <c r="D15" s="9"/>
      <c r="E15" s="9"/>
      <c r="F15" s="9"/>
      <c r="G15" s="9"/>
      <c r="H15" s="9"/>
      <c r="I15" s="11">
        <v>0</v>
      </c>
      <c r="J15" s="86"/>
      <c r="K15" s="86"/>
      <c r="L15" s="92"/>
      <c r="M15" s="93"/>
      <c r="N15" s="94"/>
      <c r="O15" s="82"/>
    </row>
    <row r="16" spans="1:15" ht="96.75" customHeight="1" x14ac:dyDescent="0.25">
      <c r="A16" s="30">
        <v>2</v>
      </c>
      <c r="B16" s="88"/>
      <c r="C16" s="32"/>
      <c r="D16" s="38">
        <v>926</v>
      </c>
      <c r="E16" s="10" t="s">
        <v>27</v>
      </c>
      <c r="F16" s="38">
        <v>12</v>
      </c>
      <c r="G16" s="38">
        <v>2640110022</v>
      </c>
      <c r="H16" s="38">
        <v>245</v>
      </c>
      <c r="I16" s="39">
        <v>0</v>
      </c>
      <c r="J16" s="31" t="s">
        <v>55</v>
      </c>
      <c r="K16" s="37" t="s">
        <v>66</v>
      </c>
      <c r="L16" s="57" t="s">
        <v>52</v>
      </c>
      <c r="M16" s="57">
        <v>527</v>
      </c>
      <c r="N16" s="58">
        <v>0</v>
      </c>
      <c r="O16" s="53" t="s">
        <v>71</v>
      </c>
    </row>
    <row r="17" spans="1:15" ht="156" customHeight="1" x14ac:dyDescent="0.25">
      <c r="A17" s="30">
        <v>3</v>
      </c>
      <c r="B17" s="88"/>
      <c r="C17" s="32"/>
      <c r="D17" s="38">
        <v>926</v>
      </c>
      <c r="E17" s="10" t="s">
        <v>27</v>
      </c>
      <c r="F17" s="38">
        <v>12</v>
      </c>
      <c r="G17" s="38">
        <v>2640110020</v>
      </c>
      <c r="H17" s="38">
        <v>244</v>
      </c>
      <c r="I17" s="54">
        <v>0</v>
      </c>
      <c r="J17" s="42" t="s">
        <v>55</v>
      </c>
      <c r="K17" s="42" t="s">
        <v>53</v>
      </c>
      <c r="L17" s="58" t="s">
        <v>54</v>
      </c>
      <c r="M17" s="58">
        <v>500</v>
      </c>
      <c r="N17" s="58">
        <v>0</v>
      </c>
      <c r="O17" s="53" t="s">
        <v>72</v>
      </c>
    </row>
    <row r="18" spans="1:15" ht="162" customHeight="1" x14ac:dyDescent="0.25">
      <c r="A18" s="30">
        <v>4</v>
      </c>
      <c r="B18" s="88"/>
      <c r="C18" s="32"/>
      <c r="D18" s="32"/>
      <c r="E18" s="32">
        <v>0</v>
      </c>
      <c r="F18" s="32">
        <v>0</v>
      </c>
      <c r="G18" s="32">
        <v>0</v>
      </c>
      <c r="H18" s="32">
        <v>0</v>
      </c>
      <c r="I18" s="42">
        <v>0</v>
      </c>
      <c r="J18" s="42" t="s">
        <v>55</v>
      </c>
      <c r="K18" s="42" t="s">
        <v>28</v>
      </c>
      <c r="L18" s="58" t="s">
        <v>56</v>
      </c>
      <c r="M18" s="59">
        <v>65549.5</v>
      </c>
      <c r="N18" s="60">
        <v>80051.75</v>
      </c>
      <c r="O18" s="43" t="s">
        <v>73</v>
      </c>
    </row>
    <row r="19" spans="1:15" ht="213.75" customHeight="1" x14ac:dyDescent="0.25">
      <c r="A19" s="33">
        <v>5</v>
      </c>
      <c r="B19" s="88"/>
      <c r="C19" s="34"/>
      <c r="D19" s="34"/>
      <c r="E19" s="34"/>
      <c r="F19" s="34"/>
      <c r="G19" s="34"/>
      <c r="H19" s="34"/>
      <c r="I19" s="44"/>
      <c r="J19" s="42" t="s">
        <v>55</v>
      </c>
      <c r="K19" s="44" t="s">
        <v>57</v>
      </c>
      <c r="L19" s="61" t="s">
        <v>58</v>
      </c>
      <c r="M19" s="61">
        <v>0</v>
      </c>
      <c r="N19" s="61">
        <v>98.6</v>
      </c>
      <c r="O19" s="53" t="s">
        <v>74</v>
      </c>
    </row>
    <row r="20" spans="1:15" ht="93.75" x14ac:dyDescent="0.25">
      <c r="A20" s="33"/>
      <c r="B20" s="33"/>
      <c r="C20" s="34"/>
      <c r="D20" s="34"/>
      <c r="E20" s="32">
        <v>0</v>
      </c>
      <c r="F20" s="32">
        <v>0</v>
      </c>
      <c r="G20" s="32">
        <v>0</v>
      </c>
      <c r="H20" s="32">
        <v>0</v>
      </c>
      <c r="I20" s="34"/>
      <c r="J20" s="69" t="s">
        <v>55</v>
      </c>
      <c r="K20" s="33" t="s">
        <v>81</v>
      </c>
      <c r="L20" s="33"/>
      <c r="M20" s="33">
        <v>6</v>
      </c>
      <c r="N20" s="33">
        <v>0</v>
      </c>
      <c r="O20" s="69" t="s">
        <v>79</v>
      </c>
    </row>
    <row r="21" spans="1:15" ht="187.5" x14ac:dyDescent="0.25">
      <c r="A21" s="33"/>
      <c r="B21" s="33"/>
      <c r="C21" s="34"/>
      <c r="D21" s="34"/>
      <c r="E21" s="32">
        <v>0</v>
      </c>
      <c r="F21" s="32">
        <v>0</v>
      </c>
      <c r="G21" s="32">
        <v>0</v>
      </c>
      <c r="H21" s="32">
        <v>0</v>
      </c>
      <c r="I21" s="34"/>
      <c r="J21" s="69" t="s">
        <v>55</v>
      </c>
      <c r="K21" s="33" t="s">
        <v>82</v>
      </c>
      <c r="L21" s="33"/>
      <c r="M21" s="33">
        <v>25</v>
      </c>
      <c r="N21" s="33">
        <v>0</v>
      </c>
      <c r="O21" s="69" t="s">
        <v>80</v>
      </c>
    </row>
  </sheetData>
  <mergeCells count="39">
    <mergeCell ref="A10:A15"/>
    <mergeCell ref="K6:N6"/>
    <mergeCell ref="K14:K15"/>
    <mergeCell ref="L14:L15"/>
    <mergeCell ref="M14:M15"/>
    <mergeCell ref="N14:N15"/>
    <mergeCell ref="D6:H6"/>
    <mergeCell ref="I6:I8"/>
    <mergeCell ref="J6:J8"/>
    <mergeCell ref="B6:B8"/>
    <mergeCell ref="M10:M13"/>
    <mergeCell ref="N10:N13"/>
    <mergeCell ref="L10:L13"/>
    <mergeCell ref="K10:K13"/>
    <mergeCell ref="J10:J13"/>
    <mergeCell ref="C12:C13"/>
    <mergeCell ref="K2:O2"/>
    <mergeCell ref="A6:A8"/>
    <mergeCell ref="L7:L8"/>
    <mergeCell ref="O14:O15"/>
    <mergeCell ref="O6:O8"/>
    <mergeCell ref="D7:D8"/>
    <mergeCell ref="E7:E8"/>
    <mergeCell ref="F7:F8"/>
    <mergeCell ref="G7:G8"/>
    <mergeCell ref="H7:H8"/>
    <mergeCell ref="K7:K8"/>
    <mergeCell ref="M7:N7"/>
    <mergeCell ref="J14:J15"/>
    <mergeCell ref="C6:C8"/>
    <mergeCell ref="A4:O4"/>
    <mergeCell ref="B10:B19"/>
    <mergeCell ref="D12:D13"/>
    <mergeCell ref="I12:I13"/>
    <mergeCell ref="O10:O13"/>
    <mergeCell ref="H12:H13"/>
    <mergeCell ref="G12:G13"/>
    <mergeCell ref="F12:F13"/>
    <mergeCell ref="E12:E13"/>
  </mergeCells>
  <hyperlinks>
    <hyperlink ref="D6" location="_ftn1" display="_ftn1"/>
    <hyperlink ref="I6" location="_ftn2" display="_ftn2"/>
    <hyperlink ref="O6" location="_ftn3" display="_ftn3"/>
  </hyperlinks>
  <pageMargins left="0.7" right="0.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opLeftCell="A7" zoomScale="70" zoomScaleNormal="70" workbookViewId="0">
      <selection activeCell="N12" sqref="N12:N13"/>
    </sheetView>
  </sheetViews>
  <sheetFormatPr defaultColWidth="9.140625" defaultRowHeight="15.75" x14ac:dyDescent="0.25"/>
  <cols>
    <col min="1" max="1" width="33" style="13" customWidth="1"/>
    <col min="2" max="2" width="17.5703125" style="14" customWidth="1"/>
    <col min="3" max="3" width="16" style="14" customWidth="1"/>
    <col min="4" max="4" width="12.85546875" style="14" customWidth="1"/>
    <col min="5" max="5" width="12.7109375" style="14" customWidth="1"/>
    <col min="6" max="6" width="16.5703125" style="14" customWidth="1"/>
    <col min="7" max="7" width="16.28515625" style="14" customWidth="1"/>
    <col min="8" max="8" width="19.5703125" style="14" customWidth="1"/>
    <col min="9" max="9" width="17.42578125" style="15" customWidth="1"/>
    <col min="10" max="10" width="12.85546875" style="14" customWidth="1"/>
    <col min="11" max="11" width="14.140625" style="14" customWidth="1"/>
    <col min="12" max="12" width="11.42578125" style="14" customWidth="1"/>
    <col min="13" max="13" width="11.140625" style="14" customWidth="1"/>
    <col min="14" max="14" width="81.5703125" style="14" customWidth="1"/>
    <col min="15" max="16" width="9.140625" style="13"/>
    <col min="17" max="17" width="10" style="13" bestFit="1" customWidth="1"/>
    <col min="18" max="18" width="10" style="13" customWidth="1"/>
    <col min="19" max="19" width="10" style="13" bestFit="1" customWidth="1"/>
    <col min="20" max="16384" width="9.140625" style="13"/>
  </cols>
  <sheetData>
    <row r="1" spans="1:19" x14ac:dyDescent="0.25">
      <c r="L1" s="104" t="s">
        <v>31</v>
      </c>
      <c r="M1" s="104"/>
      <c r="N1" s="104"/>
    </row>
    <row r="2" spans="1:19" ht="60" customHeight="1" x14ac:dyDescent="0.25">
      <c r="L2" s="105" t="s">
        <v>32</v>
      </c>
      <c r="M2" s="105"/>
      <c r="N2" s="105"/>
    </row>
    <row r="3" spans="1:19" x14ac:dyDescent="0.25">
      <c r="A3" s="106" t="s">
        <v>33</v>
      </c>
      <c r="B3" s="106" t="s">
        <v>34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 t="s">
        <v>35</v>
      </c>
    </row>
    <row r="4" spans="1:19" ht="24" customHeight="1" x14ac:dyDescent="0.25">
      <c r="A4" s="106"/>
      <c r="B4" s="106" t="s">
        <v>15</v>
      </c>
      <c r="C4" s="106"/>
      <c r="D4" s="106" t="s">
        <v>36</v>
      </c>
      <c r="E4" s="106"/>
      <c r="F4" s="103" t="s">
        <v>37</v>
      </c>
      <c r="G4" s="103"/>
      <c r="H4" s="103"/>
      <c r="I4" s="103"/>
      <c r="J4" s="106" t="s">
        <v>38</v>
      </c>
      <c r="K4" s="106"/>
      <c r="L4" s="106" t="s">
        <v>39</v>
      </c>
      <c r="M4" s="106"/>
      <c r="N4" s="106"/>
    </row>
    <row r="5" spans="1:19" ht="15.75" customHeight="1" x14ac:dyDescent="0.25">
      <c r="A5" s="106"/>
      <c r="B5" s="106"/>
      <c r="C5" s="106"/>
      <c r="D5" s="106"/>
      <c r="E5" s="106"/>
      <c r="F5" s="103"/>
      <c r="G5" s="103"/>
      <c r="H5" s="103"/>
      <c r="I5" s="103"/>
      <c r="J5" s="106"/>
      <c r="K5" s="106"/>
      <c r="L5" s="106"/>
      <c r="M5" s="106"/>
      <c r="N5" s="106"/>
    </row>
    <row r="6" spans="1:19" ht="129" customHeight="1" x14ac:dyDescent="0.25">
      <c r="A6" s="106"/>
      <c r="B6" s="16" t="s">
        <v>13</v>
      </c>
      <c r="C6" s="16" t="s">
        <v>14</v>
      </c>
      <c r="D6" s="16" t="s">
        <v>13</v>
      </c>
      <c r="E6" s="16" t="s">
        <v>14</v>
      </c>
      <c r="F6" s="17" t="s">
        <v>40</v>
      </c>
      <c r="G6" s="17" t="s">
        <v>70</v>
      </c>
      <c r="H6" s="17" t="s">
        <v>41</v>
      </c>
      <c r="I6" s="17" t="s">
        <v>42</v>
      </c>
      <c r="J6" s="16" t="s">
        <v>13</v>
      </c>
      <c r="K6" s="16" t="s">
        <v>14</v>
      </c>
      <c r="L6" s="16" t="s">
        <v>13</v>
      </c>
      <c r="M6" s="16" t="s">
        <v>14</v>
      </c>
      <c r="N6" s="106"/>
    </row>
    <row r="7" spans="1:19" s="14" customFormat="1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/>
      <c r="G7" s="16">
        <v>7</v>
      </c>
      <c r="H7" s="16">
        <v>8</v>
      </c>
      <c r="I7" s="17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</row>
    <row r="8" spans="1:19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9" ht="170.25" customHeight="1" x14ac:dyDescent="0.25">
      <c r="A9" s="41" t="s">
        <v>69</v>
      </c>
      <c r="B9" s="62">
        <v>0</v>
      </c>
      <c r="C9" s="62">
        <v>0</v>
      </c>
      <c r="D9" s="46" t="s">
        <v>50</v>
      </c>
      <c r="E9" s="46" t="s">
        <v>50</v>
      </c>
      <c r="F9" s="46" t="s">
        <v>50</v>
      </c>
      <c r="G9" s="62">
        <v>0</v>
      </c>
      <c r="H9" s="62">
        <v>0</v>
      </c>
      <c r="I9" s="62">
        <v>0</v>
      </c>
      <c r="J9" s="47" t="s">
        <v>50</v>
      </c>
      <c r="K9" s="47" t="s">
        <v>50</v>
      </c>
      <c r="L9" s="47" t="s">
        <v>50</v>
      </c>
      <c r="M9" s="47" t="s">
        <v>50</v>
      </c>
      <c r="N9" s="48" t="s">
        <v>76</v>
      </c>
    </row>
    <row r="10" spans="1:19" ht="47.25" x14ac:dyDescent="0.25">
      <c r="A10" s="40" t="s">
        <v>66</v>
      </c>
      <c r="B10" s="62">
        <v>0</v>
      </c>
      <c r="C10" s="62">
        <v>0</v>
      </c>
      <c r="D10" s="62"/>
      <c r="E10" s="62"/>
      <c r="F10" s="62"/>
      <c r="G10" s="62">
        <v>0</v>
      </c>
      <c r="H10" s="62">
        <v>0</v>
      </c>
      <c r="I10" s="62">
        <v>0</v>
      </c>
      <c r="J10" s="63"/>
      <c r="K10" s="63"/>
      <c r="L10" s="63"/>
      <c r="M10" s="63"/>
      <c r="N10" s="48" t="s">
        <v>71</v>
      </c>
    </row>
    <row r="11" spans="1:19" s="14" customFormat="1" ht="69" customHeight="1" x14ac:dyDescent="0.25">
      <c r="A11" s="40" t="s">
        <v>67</v>
      </c>
      <c r="B11" s="64">
        <v>7500</v>
      </c>
      <c r="C11" s="64">
        <v>0</v>
      </c>
      <c r="D11" s="64"/>
      <c r="E11" s="64"/>
      <c r="F11" s="64">
        <v>7500</v>
      </c>
      <c r="G11" s="64">
        <v>7500</v>
      </c>
      <c r="H11" s="64">
        <v>0</v>
      </c>
      <c r="I11" s="64">
        <v>0</v>
      </c>
      <c r="J11" s="63"/>
      <c r="K11" s="63"/>
      <c r="L11" s="63"/>
      <c r="M11" s="63"/>
      <c r="N11" s="48" t="s">
        <v>72</v>
      </c>
      <c r="O11" s="13"/>
      <c r="P11" s="13"/>
      <c r="Q11" s="13"/>
      <c r="R11" s="13"/>
      <c r="S11" s="13"/>
    </row>
    <row r="12" spans="1:19" s="14" customFormat="1" ht="73.5" customHeight="1" x14ac:dyDescent="0.25">
      <c r="A12" s="40" t="s">
        <v>81</v>
      </c>
      <c r="B12" s="64">
        <v>1600</v>
      </c>
      <c r="C12" s="64">
        <v>0</v>
      </c>
      <c r="D12" s="64"/>
      <c r="E12" s="64"/>
      <c r="F12" s="64">
        <v>1600</v>
      </c>
      <c r="G12" s="64">
        <v>1600</v>
      </c>
      <c r="H12" s="64">
        <v>0</v>
      </c>
      <c r="I12" s="64">
        <v>0</v>
      </c>
      <c r="J12" s="63"/>
      <c r="K12" s="63"/>
      <c r="L12" s="63"/>
      <c r="M12" s="63"/>
      <c r="N12" s="48" t="s">
        <v>79</v>
      </c>
      <c r="O12" s="13"/>
      <c r="P12" s="13"/>
      <c r="Q12" s="13"/>
      <c r="R12" s="13"/>
      <c r="S12" s="13"/>
    </row>
    <row r="13" spans="1:19" s="14" customFormat="1" ht="99" customHeight="1" x14ac:dyDescent="0.25">
      <c r="A13" s="40" t="s">
        <v>82</v>
      </c>
      <c r="B13" s="64">
        <v>5000</v>
      </c>
      <c r="C13" s="64">
        <v>0</v>
      </c>
      <c r="D13" s="64"/>
      <c r="E13" s="64"/>
      <c r="F13" s="64">
        <v>5000</v>
      </c>
      <c r="G13" s="64">
        <v>5000</v>
      </c>
      <c r="H13" s="64">
        <v>0</v>
      </c>
      <c r="I13" s="64">
        <v>0</v>
      </c>
      <c r="J13" s="63"/>
      <c r="K13" s="63"/>
      <c r="L13" s="63"/>
      <c r="M13" s="63"/>
      <c r="N13" s="48" t="s">
        <v>80</v>
      </c>
      <c r="O13" s="13"/>
      <c r="P13" s="13"/>
      <c r="Q13" s="13"/>
      <c r="R13" s="13"/>
      <c r="S13" s="13"/>
    </row>
    <row r="14" spans="1:19" s="14" customFormat="1" ht="49.5" customHeight="1" x14ac:dyDescent="0.25">
      <c r="A14" s="67" t="s">
        <v>83</v>
      </c>
      <c r="B14" s="68">
        <f>B11+B12+B13</f>
        <v>14100</v>
      </c>
      <c r="C14" s="68">
        <f t="shared" ref="C14:M14" si="0">C11+C12+C13</f>
        <v>0</v>
      </c>
      <c r="D14" s="68">
        <f t="shared" si="0"/>
        <v>0</v>
      </c>
      <c r="E14" s="68">
        <f t="shared" si="0"/>
        <v>0</v>
      </c>
      <c r="F14" s="68">
        <f t="shared" si="0"/>
        <v>14100</v>
      </c>
      <c r="G14" s="68">
        <f t="shared" si="0"/>
        <v>14100</v>
      </c>
      <c r="H14" s="68">
        <f t="shared" si="0"/>
        <v>0</v>
      </c>
      <c r="I14" s="68">
        <f t="shared" si="0"/>
        <v>0</v>
      </c>
      <c r="J14" s="68">
        <f t="shared" si="0"/>
        <v>0</v>
      </c>
      <c r="K14" s="68">
        <f t="shared" si="0"/>
        <v>0</v>
      </c>
      <c r="L14" s="68">
        <f t="shared" si="0"/>
        <v>0</v>
      </c>
      <c r="M14" s="68">
        <f t="shared" si="0"/>
        <v>0</v>
      </c>
      <c r="N14" s="48"/>
      <c r="O14" s="13"/>
      <c r="P14" s="13"/>
      <c r="Q14" s="13"/>
      <c r="R14" s="13"/>
      <c r="S14" s="13"/>
    </row>
  </sheetData>
  <mergeCells count="11">
    <mergeCell ref="A8:N8"/>
    <mergeCell ref="L1:N1"/>
    <mergeCell ref="L2:N2"/>
    <mergeCell ref="A3:A6"/>
    <mergeCell ref="B3:M3"/>
    <mergeCell ref="N3:N6"/>
    <mergeCell ref="B4:C5"/>
    <mergeCell ref="D4:E5"/>
    <mergeCell ref="F4:I5"/>
    <mergeCell ref="J4:K5"/>
    <mergeCell ref="L4:M5"/>
  </mergeCells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opLeftCell="D10" zoomScale="70" zoomScaleNormal="70" workbookViewId="0">
      <selection activeCell="I11" sqref="I11"/>
    </sheetView>
  </sheetViews>
  <sheetFormatPr defaultColWidth="9.140625" defaultRowHeight="15" x14ac:dyDescent="0.25"/>
  <cols>
    <col min="1" max="1" width="10.140625" style="21" customWidth="1"/>
    <col min="2" max="2" width="42.28515625" style="21" customWidth="1"/>
    <col min="3" max="3" width="14.5703125" style="21" customWidth="1"/>
    <col min="4" max="4" width="18.28515625" style="21" customWidth="1"/>
    <col min="5" max="5" width="13.42578125" style="21" customWidth="1"/>
    <col min="6" max="6" width="14.140625" style="21" customWidth="1"/>
    <col min="7" max="7" width="13.42578125" style="21" customWidth="1"/>
    <col min="8" max="8" width="16.85546875" style="21" customWidth="1"/>
    <col min="9" max="9" width="137.7109375" style="21" customWidth="1"/>
    <col min="10" max="10" width="61.85546875" style="21" customWidth="1"/>
    <col min="11" max="16384" width="9.140625" style="21"/>
  </cols>
  <sheetData>
    <row r="1" spans="1:9" s="18" customFormat="1" ht="15.75" x14ac:dyDescent="0.25">
      <c r="B1" s="19"/>
      <c r="C1" s="19"/>
      <c r="D1" s="19"/>
      <c r="E1" s="19"/>
      <c r="F1" s="19"/>
      <c r="G1" s="104" t="s">
        <v>43</v>
      </c>
      <c r="H1" s="104"/>
      <c r="I1" s="104"/>
    </row>
    <row r="2" spans="1:9" s="18" customFormat="1" ht="60" customHeight="1" x14ac:dyDescent="0.25">
      <c r="B2" s="19"/>
      <c r="C2" s="19"/>
      <c r="D2" s="19"/>
      <c r="E2" s="19"/>
      <c r="F2" s="19"/>
      <c r="G2" s="109" t="s">
        <v>32</v>
      </c>
      <c r="H2" s="109"/>
      <c r="I2" s="109"/>
    </row>
    <row r="3" spans="1:9" x14ac:dyDescent="0.25">
      <c r="A3" s="110" t="s">
        <v>44</v>
      </c>
      <c r="B3" s="110"/>
      <c r="C3" s="110"/>
      <c r="D3" s="110"/>
      <c r="E3" s="110"/>
      <c r="F3" s="110"/>
      <c r="G3" s="110"/>
      <c r="H3" s="110"/>
      <c r="I3" s="110"/>
    </row>
    <row r="4" spans="1:9" x14ac:dyDescent="0.25">
      <c r="A4" s="110" t="s">
        <v>77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20"/>
      <c r="B5" s="20"/>
      <c r="C5" s="111"/>
      <c r="D5" s="111"/>
      <c r="E5" s="111"/>
      <c r="F5" s="111"/>
      <c r="G5" s="22"/>
      <c r="H5" s="22"/>
      <c r="I5" s="22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30" x14ac:dyDescent="0.25">
      <c r="A7" s="23" t="s">
        <v>21</v>
      </c>
      <c r="B7" s="24" t="s">
        <v>45</v>
      </c>
      <c r="C7" s="23" t="s">
        <v>46</v>
      </c>
      <c r="D7" s="24" t="s">
        <v>68</v>
      </c>
      <c r="E7" s="112" t="s">
        <v>47</v>
      </c>
      <c r="F7" s="113"/>
      <c r="G7" s="113"/>
      <c r="H7" s="114"/>
      <c r="I7" s="24" t="s">
        <v>48</v>
      </c>
    </row>
    <row r="8" spans="1:9" x14ac:dyDescent="0.25">
      <c r="A8" s="24"/>
      <c r="B8" s="24"/>
      <c r="C8" s="24"/>
      <c r="D8" s="24"/>
      <c r="E8" s="24" t="s">
        <v>13</v>
      </c>
      <c r="F8" s="24" t="s">
        <v>14</v>
      </c>
      <c r="G8" s="24" t="s">
        <v>13</v>
      </c>
      <c r="H8" s="24" t="s">
        <v>14</v>
      </c>
      <c r="I8" s="24"/>
    </row>
    <row r="9" spans="1:9" x14ac:dyDescent="0.25">
      <c r="A9" s="24"/>
      <c r="B9" s="24"/>
      <c r="C9" s="24"/>
      <c r="D9" s="24"/>
      <c r="E9" s="107">
        <v>2026</v>
      </c>
      <c r="F9" s="108"/>
      <c r="G9" s="28"/>
      <c r="H9" s="29"/>
      <c r="I9" s="24"/>
    </row>
    <row r="10" spans="1:9" x14ac:dyDescent="0.25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</row>
    <row r="11" spans="1:9" ht="117" customHeight="1" x14ac:dyDescent="0.25">
      <c r="A11" s="25" t="s">
        <v>49</v>
      </c>
      <c r="B11" s="27" t="s">
        <v>65</v>
      </c>
      <c r="C11" s="24" t="s">
        <v>51</v>
      </c>
      <c r="D11" s="49">
        <v>132662</v>
      </c>
      <c r="E11" s="49">
        <v>393479</v>
      </c>
      <c r="F11" s="66">
        <v>15943</v>
      </c>
      <c r="G11" s="50" t="s">
        <v>50</v>
      </c>
      <c r="H11" s="50" t="s">
        <v>50</v>
      </c>
      <c r="I11" s="48" t="s">
        <v>75</v>
      </c>
    </row>
    <row r="12" spans="1:9" ht="78.75" customHeight="1" x14ac:dyDescent="0.25">
      <c r="A12" s="25" t="s">
        <v>59</v>
      </c>
      <c r="B12" s="35" t="s">
        <v>66</v>
      </c>
      <c r="C12" s="24" t="s">
        <v>52</v>
      </c>
      <c r="D12" s="51">
        <v>0</v>
      </c>
      <c r="E12" s="51">
        <v>527</v>
      </c>
      <c r="F12" s="51">
        <v>0</v>
      </c>
      <c r="G12" s="52"/>
      <c r="H12" s="52"/>
      <c r="I12" s="48" t="s">
        <v>71</v>
      </c>
    </row>
    <row r="13" spans="1:9" ht="128.25" customHeight="1" x14ac:dyDescent="0.25">
      <c r="A13" s="25" t="s">
        <v>60</v>
      </c>
      <c r="B13" s="35" t="s">
        <v>67</v>
      </c>
      <c r="C13" s="24" t="s">
        <v>51</v>
      </c>
      <c r="D13" s="51"/>
      <c r="E13" s="51">
        <v>500</v>
      </c>
      <c r="F13" s="51">
        <v>0</v>
      </c>
      <c r="G13" s="51"/>
      <c r="H13" s="52"/>
      <c r="I13" s="48" t="s">
        <v>72</v>
      </c>
    </row>
    <row r="14" spans="1:9" ht="75.75" customHeight="1" x14ac:dyDescent="0.25">
      <c r="A14" s="25" t="s">
        <v>61</v>
      </c>
      <c r="B14" s="35" t="s">
        <v>28</v>
      </c>
      <c r="C14" s="24" t="s">
        <v>64</v>
      </c>
      <c r="D14" s="55">
        <v>242300</v>
      </c>
      <c r="E14" s="56">
        <v>65549.5</v>
      </c>
      <c r="F14" s="56">
        <v>80051.75</v>
      </c>
      <c r="G14" s="52"/>
      <c r="H14" s="52"/>
      <c r="I14" s="65" t="s">
        <v>73</v>
      </c>
    </row>
    <row r="15" spans="1:9" ht="157.5" x14ac:dyDescent="0.25">
      <c r="A15" s="25" t="s">
        <v>62</v>
      </c>
      <c r="B15" s="36" t="s">
        <v>57</v>
      </c>
      <c r="C15" s="24" t="s">
        <v>63</v>
      </c>
      <c r="D15" s="51">
        <v>80</v>
      </c>
      <c r="E15" s="51">
        <v>0</v>
      </c>
      <c r="F15" s="51">
        <v>98.6</v>
      </c>
      <c r="G15" s="52"/>
      <c r="H15" s="52"/>
      <c r="I15" s="48" t="s">
        <v>74</v>
      </c>
    </row>
    <row r="16" spans="1:9" ht="45" x14ac:dyDescent="0.25">
      <c r="A16" s="71" t="s">
        <v>84</v>
      </c>
      <c r="B16" s="36" t="s">
        <v>81</v>
      </c>
      <c r="C16" s="24" t="s">
        <v>51</v>
      </c>
      <c r="D16" s="70">
        <v>6</v>
      </c>
      <c r="E16" s="70">
        <v>6</v>
      </c>
      <c r="F16" s="70"/>
      <c r="G16" s="70"/>
      <c r="H16" s="70"/>
      <c r="I16" s="72" t="s">
        <v>79</v>
      </c>
    </row>
    <row r="17" spans="1:9" ht="60" x14ac:dyDescent="0.25">
      <c r="A17" s="71" t="s">
        <v>85</v>
      </c>
      <c r="B17" s="36" t="s">
        <v>82</v>
      </c>
      <c r="C17" s="24" t="s">
        <v>51</v>
      </c>
      <c r="D17" s="70">
        <v>25</v>
      </c>
      <c r="E17" s="70">
        <v>25</v>
      </c>
      <c r="F17" s="70"/>
      <c r="G17" s="70"/>
      <c r="H17" s="70"/>
      <c r="I17" s="72" t="s">
        <v>80</v>
      </c>
    </row>
  </sheetData>
  <mergeCells count="7">
    <mergeCell ref="E9:F9"/>
    <mergeCell ref="G1:I1"/>
    <mergeCell ref="G2:I2"/>
    <mergeCell ref="A3:I3"/>
    <mergeCell ref="A4:I4"/>
    <mergeCell ref="C5:F5"/>
    <mergeCell ref="E7:H7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1 числа месяца</vt:lpstr>
      <vt:lpstr>прил 13</vt:lpstr>
      <vt:lpstr>прил 14</vt:lpstr>
      <vt:lpstr>'1 числа месяца'!_ftnref1</vt:lpstr>
      <vt:lpstr>'1 числа месяца'!_ftnref2</vt:lpstr>
      <vt:lpstr>'1 числа месяца'!_ftnref3</vt:lpstr>
      <vt:lpstr>'1 числа месяца'!Область_печати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2026-04-03T10:26:30Z</dcterms:modified>
</cp:coreProperties>
</file>